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588" windowWidth="22716" windowHeight="8676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<sst xmlns="http://schemas.openxmlformats.org/spreadsheetml/2006/main" count="278" uniqueCount="174">
  <si>
    <t>Závodník</t>
  </si>
  <si>
    <t>Ročník</t>
  </si>
  <si>
    <t>Pořadí</t>
  </si>
  <si>
    <t>Nedvídek Martin</t>
  </si>
  <si>
    <t>Pazdera Lukáš</t>
  </si>
  <si>
    <t>ASK Dipoli z.s.</t>
  </si>
  <si>
    <t>Kolář Rostislav</t>
  </si>
  <si>
    <t>SK Hranice, z.s.</t>
  </si>
  <si>
    <t>Lapka Miloslav</t>
  </si>
  <si>
    <t>T. J. Sokol České Budějovice</t>
  </si>
  <si>
    <t>SK Nové Město nad Metují</t>
  </si>
  <si>
    <t>Smola Josef</t>
  </si>
  <si>
    <t>SMOLA CHŮZE Praha</t>
  </si>
  <si>
    <t>Suchý Pavel</t>
  </si>
  <si>
    <t>SK Čtyři Dvory České Budějovice</t>
  </si>
  <si>
    <t>Šolc Luděk</t>
  </si>
  <si>
    <t>AC Mladá Boleslav z.s.</t>
  </si>
  <si>
    <t>Univerzitní sportovní klub Praha</t>
  </si>
  <si>
    <t>Konečný Karel</t>
  </si>
  <si>
    <t>Janoušek Václav</t>
  </si>
  <si>
    <t>Kozelka Antonín</t>
  </si>
  <si>
    <t>TJ Sokol Hradec Králové</t>
  </si>
  <si>
    <t>Lokomotiva FOSFA Břeclav</t>
  </si>
  <si>
    <t>Kalát Josef</t>
  </si>
  <si>
    <t>AK Bílina</t>
  </si>
  <si>
    <t>Havránek Petr</t>
  </si>
  <si>
    <t>Černý Jaroslav</t>
  </si>
  <si>
    <t>TJ LIAZ Jablonec n/N., z.s.</t>
  </si>
  <si>
    <t>Fliegl Miroslav</t>
  </si>
  <si>
    <t>Atletika Havířov 1965</t>
  </si>
  <si>
    <t>Jindra Petr</t>
  </si>
  <si>
    <t>Herman Zbyněk</t>
  </si>
  <si>
    <t>Simon Zdeněk</t>
  </si>
  <si>
    <t>Fišer Pavel</t>
  </si>
  <si>
    <t>Atletika Stodůlky, z.s.</t>
  </si>
  <si>
    <t>Polášek Jan</t>
  </si>
  <si>
    <t>Mráz Václav</t>
  </si>
  <si>
    <t>A. C. Sparta Praha</t>
  </si>
  <si>
    <t>Kraft Lukáš</t>
  </si>
  <si>
    <t>TRIATLET Karlovy Vary z.s.</t>
  </si>
  <si>
    <t>Zeibert Milan</t>
  </si>
  <si>
    <t>Růženecký Petr</t>
  </si>
  <si>
    <t>Adam Petr</t>
  </si>
  <si>
    <t>Zajíc Jan</t>
  </si>
  <si>
    <t>Markusek Petr</t>
  </si>
  <si>
    <t>Šimonek Pavel</t>
  </si>
  <si>
    <t>Pták Jaroslav</t>
  </si>
  <si>
    <t>Kovanda Jiří</t>
  </si>
  <si>
    <t>TJ Lokomotiva Beroun z.s.</t>
  </si>
  <si>
    <t>Sehnal Adrien</t>
  </si>
  <si>
    <t>SC Radotín Praha</t>
  </si>
  <si>
    <t>Marek Stanislav</t>
  </si>
  <si>
    <t>Pohlová Kučerová Štěpánka</t>
  </si>
  <si>
    <t>AC Turnov, z. s.</t>
  </si>
  <si>
    <t>AC Rumburk, z.s.</t>
  </si>
  <si>
    <t>Borovičková Lenka</t>
  </si>
  <si>
    <t>Netolická Martina</t>
  </si>
  <si>
    <t>Vranková Ivana</t>
  </si>
  <si>
    <t>TJ Sokol Opava</t>
  </si>
  <si>
    <t>Slabáková Lenka</t>
  </si>
  <si>
    <t>AC Moravská Slavia Brno, spolek</t>
  </si>
  <si>
    <t>Spartak Praha 4</t>
  </si>
  <si>
    <t>Jeníková Karolína</t>
  </si>
  <si>
    <t>Reinová Miloslava</t>
  </si>
  <si>
    <t>Hanyková Zuzana</t>
  </si>
  <si>
    <t>Kategorie</t>
  </si>
  <si>
    <t>W40</t>
  </si>
  <si>
    <t>W35</t>
  </si>
  <si>
    <t>W50</t>
  </si>
  <si>
    <t>W45</t>
  </si>
  <si>
    <t>W55</t>
  </si>
  <si>
    <t xml:space="preserve">AC Slovan Liberec, z.s. </t>
  </si>
  <si>
    <t>M45</t>
  </si>
  <si>
    <t>M35</t>
  </si>
  <si>
    <t>M65</t>
  </si>
  <si>
    <t>M55</t>
  </si>
  <si>
    <t>M60</t>
  </si>
  <si>
    <t>M50</t>
  </si>
  <si>
    <t>M40</t>
  </si>
  <si>
    <t>M70</t>
  </si>
  <si>
    <t>M75</t>
  </si>
  <si>
    <t>M80</t>
  </si>
  <si>
    <t>Závodnice</t>
  </si>
  <si>
    <t>Praha-Brandýs</t>
  </si>
  <si>
    <t>D-H-D</t>
  </si>
  <si>
    <t>Svoboda Pavel</t>
  </si>
  <si>
    <t>ASK Děčín</t>
  </si>
  <si>
    <t>Kiepert Horst</t>
  </si>
  <si>
    <t>Body celkem</t>
  </si>
  <si>
    <t xml:space="preserve">Hvězda Pardubice z.s. </t>
  </si>
  <si>
    <t>TJ Spartak Třebíč</t>
  </si>
  <si>
    <t>PSK Olymp Praha, z.s.</t>
  </si>
  <si>
    <t xml:space="preserve">Spartak Praha 4 </t>
  </si>
  <si>
    <t>MČR veteránů</t>
  </si>
  <si>
    <t>MČR veteránek</t>
  </si>
  <si>
    <t>Sekanina Jiří</t>
  </si>
  <si>
    <t>Atletický klub Olomouc z.s.</t>
  </si>
  <si>
    <t>Třebíč</t>
  </si>
  <si>
    <t>Vojtíšek Tomáš</t>
  </si>
  <si>
    <t>Žitava</t>
  </si>
  <si>
    <t>ASV Samgehauser (GER)</t>
  </si>
  <si>
    <t>MBB-SG Augsburg (GER)</t>
  </si>
  <si>
    <t>Apel Eckart</t>
  </si>
  <si>
    <t>Schaeffer Udo</t>
  </si>
  <si>
    <t>Kruse Cora</t>
  </si>
  <si>
    <t>Magdeburger LV Einheit e.V. (GER)</t>
  </si>
  <si>
    <t>W65</t>
  </si>
  <si>
    <t>Boeesß Hartmut</t>
  </si>
  <si>
    <t>Polizei SV Berlin (GER)</t>
  </si>
  <si>
    <t>ASV Erfurt (GER)</t>
  </si>
  <si>
    <t>Lindner Helmut</t>
  </si>
  <si>
    <t>Lipiec Tomasz</t>
  </si>
  <si>
    <t>Poland (POL)</t>
  </si>
  <si>
    <t>Van Bremen Jacques</t>
  </si>
  <si>
    <t>Polizei SV Berlin (NED)</t>
  </si>
  <si>
    <t>Schröter Brit</t>
  </si>
  <si>
    <t>LG Vogtland (GER)</t>
  </si>
  <si>
    <t>Ritzenhoff Andreas</t>
  </si>
  <si>
    <t>BTB Oldenburg (GER)</t>
  </si>
  <si>
    <r>
      <t>(</t>
    </r>
    <r>
      <rPr>
        <strike/>
        <sz val="11"/>
        <rFont val="Calibri"/>
        <family val="2"/>
      </rPr>
      <t>80</t>
    </r>
    <r>
      <rPr>
        <sz val="11"/>
        <rFont val="Calibri"/>
        <family val="0"/>
      </rPr>
      <t>)</t>
    </r>
  </si>
  <si>
    <t>Hammerl Ines</t>
  </si>
  <si>
    <t>TSV Leuna (GER)</t>
  </si>
  <si>
    <t>Langhammer Reinhard</t>
  </si>
  <si>
    <t>Giebeler Helmut</t>
  </si>
  <si>
    <t>SG Fronhausen (GER)</t>
  </si>
  <si>
    <t>Golle Constanze</t>
  </si>
  <si>
    <t>Hölters Bernd Ocker</t>
  </si>
  <si>
    <t>Köhler Renate</t>
  </si>
  <si>
    <t>Delmenhorster TV (GER)</t>
  </si>
  <si>
    <t>W70</t>
  </si>
  <si>
    <t>Dräger Helga</t>
  </si>
  <si>
    <t>W80</t>
  </si>
  <si>
    <t>Papamichail Alexandros</t>
  </si>
  <si>
    <t>Greece (GRE)</t>
  </si>
  <si>
    <t>Rumbenieks Arnis</t>
  </si>
  <si>
    <t>Latvia (LAT)</t>
  </si>
  <si>
    <t>Šuškevičius Tadas</t>
  </si>
  <si>
    <t>Lithuania (LIT)</t>
  </si>
  <si>
    <t>Burnett Katie</t>
  </si>
  <si>
    <t>De Bontin Vincent</t>
  </si>
  <si>
    <t>LG Esslingen (GER)</t>
  </si>
  <si>
    <t>United States of America (USA)</t>
  </si>
  <si>
    <t>France (FRA)</t>
  </si>
  <si>
    <t>Branch Janelle</t>
  </si>
  <si>
    <t>Schröter Uve</t>
  </si>
  <si>
    <t>Krüger Reinhard</t>
  </si>
  <si>
    <t>Eintracht Hildesheim (GER)</t>
  </si>
  <si>
    <t>Klose Gudrun</t>
  </si>
  <si>
    <t>Team Laufrausch Oldenburg (GER)</t>
  </si>
  <si>
    <t>W60</t>
  </si>
  <si>
    <t>Evertz Günther</t>
  </si>
  <si>
    <t>Lehmann Stefan</t>
  </si>
  <si>
    <t>Janotte Ralf</t>
  </si>
  <si>
    <t>Komoll Birgit</t>
  </si>
  <si>
    <t>Borsch Steffen</t>
  </si>
  <si>
    <t>Schenker Bianca</t>
  </si>
  <si>
    <t>Franke Denis</t>
  </si>
  <si>
    <t>Wild Andreas</t>
  </si>
  <si>
    <t>SV Halle (GER)</t>
  </si>
  <si>
    <t>TV Bühlertal (GER)</t>
  </si>
  <si>
    <t>19=</t>
  </si>
  <si>
    <t>24=</t>
  </si>
  <si>
    <t>26=</t>
  </si>
  <si>
    <t>28=</t>
  </si>
  <si>
    <t>30=</t>
  </si>
  <si>
    <t>32=</t>
  </si>
  <si>
    <t>36=</t>
  </si>
  <si>
    <t>40=</t>
  </si>
  <si>
    <t>50=</t>
  </si>
  <si>
    <t>8=</t>
  </si>
  <si>
    <t>AC Rumburk</t>
  </si>
  <si>
    <t>Dukla Banska Bystrica (SVK)</t>
  </si>
  <si>
    <t>Oddíl (stát)</t>
  </si>
  <si>
    <t>Czakova  Katerinka Maria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</si>
</sst>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trike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H78" sqref="H78"/>
    </sheetView>
  </sheetViews>
  <sheetFormatPr defaultColWidth="9.140625" defaultRowHeight="15"/>
  <cols>
    <col min="1" max="1" width="6.421875" style="3" customWidth="1"/>
    <col min="2" max="2" width="23.7109375" style="0" bestFit="1" customWidth="1"/>
    <col min="3" max="3" width="9.7109375" style="3" customWidth="1"/>
    <col min="4" max="4" width="29.28125" style="0" bestFit="1" customWidth="1"/>
    <col min="5" max="5" width="11.28125" style="3" bestFit="1" customWidth="1"/>
    <col min="6" max="6" width="13.421875" style="3" bestFit="1" customWidth="1"/>
    <col min="7" max="7" width="8.8515625" style="3" customWidth="1"/>
    <col min="8" max="8" width="13.140625" style="3" bestFit="1" customWidth="1"/>
    <col min="9" max="9" width="9.57421875" style="3" customWidth="1"/>
    <col min="10" max="10" width="9.8515625" style="3" customWidth="1"/>
    <col min="11" max="11" width="11.7109375" style="3" bestFit="1" customWidth="1"/>
  </cols>
  <sheetData>
    <row r="1" spans="1:11" ht="14.25">
      <c r="A1" s="4" t="s">
        <v>2</v>
      </c>
      <c r="B1" s="1" t="s">
        <v>0</v>
      </c>
      <c r="C1" s="2" t="s">
        <v>1</v>
      </c>
      <c r="D1" s="1" t="s">
        <v>172</v>
      </c>
      <c r="E1" s="4" t="s">
        <v>65</v>
      </c>
      <c r="F1" s="2" t="s">
        <v>83</v>
      </c>
      <c r="G1" s="4" t="s">
        <v>84</v>
      </c>
      <c r="H1" s="4" t="s">
        <v>93</v>
      </c>
      <c r="I1" s="4" t="s">
        <v>97</v>
      </c>
      <c r="J1" s="4" t="s">
        <v>99</v>
      </c>
      <c r="K1" s="4" t="s">
        <v>88</v>
      </c>
    </row>
    <row r="2" spans="1:11" ht="14.25">
      <c r="A2" s="3">
        <v>1</v>
      </c>
      <c r="B2" t="s">
        <v>8</v>
      </c>
      <c r="C2" s="3">
        <v>1957</v>
      </c>
      <c r="D2" t="s">
        <v>9</v>
      </c>
      <c r="E2" s="6" t="s">
        <v>74</v>
      </c>
      <c r="F2" s="3">
        <v>111</v>
      </c>
      <c r="G2" s="3">
        <v>101</v>
      </c>
      <c r="H2" s="3">
        <v>113</v>
      </c>
      <c r="I2" s="3">
        <v>108</v>
      </c>
      <c r="K2" s="4">
        <f>SUM(F2:J2)</f>
        <v>433</v>
      </c>
    </row>
    <row r="3" spans="1:11" ht="14.25">
      <c r="A3" s="3">
        <v>2</v>
      </c>
      <c r="B3" t="s">
        <v>23</v>
      </c>
      <c r="C3" s="3">
        <v>1955</v>
      </c>
      <c r="D3" t="s">
        <v>24</v>
      </c>
      <c r="E3" s="6" t="s">
        <v>74</v>
      </c>
      <c r="F3" s="3">
        <v>80</v>
      </c>
      <c r="G3" s="3">
        <v>84</v>
      </c>
      <c r="H3" s="3">
        <v>80</v>
      </c>
      <c r="I3" s="13" t="s">
        <v>119</v>
      </c>
      <c r="J3" s="3">
        <v>85</v>
      </c>
      <c r="K3" s="4">
        <f>F3+G3+H3+J3</f>
        <v>329</v>
      </c>
    </row>
    <row r="4" spans="1:11" ht="14.25">
      <c r="A4" s="3">
        <v>3</v>
      </c>
      <c r="B4" t="s">
        <v>46</v>
      </c>
      <c r="C4" s="3">
        <v>1947</v>
      </c>
      <c r="D4" s="5" t="s">
        <v>86</v>
      </c>
      <c r="E4" s="6" t="s">
        <v>80</v>
      </c>
      <c r="F4" s="3">
        <v>60</v>
      </c>
      <c r="G4" s="3">
        <v>65</v>
      </c>
      <c r="H4" s="3">
        <v>64</v>
      </c>
      <c r="I4" s="3">
        <v>53</v>
      </c>
      <c r="K4" s="4">
        <f aca="true" t="shared" si="0" ref="K4:K35">SUM(F4:J4)</f>
        <v>242</v>
      </c>
    </row>
    <row r="5" spans="1:11" ht="14.25">
      <c r="A5" s="3">
        <v>4</v>
      </c>
      <c r="B5" t="s">
        <v>3</v>
      </c>
      <c r="C5" s="3">
        <v>1975</v>
      </c>
      <c r="D5" s="5" t="s">
        <v>170</v>
      </c>
      <c r="E5" s="6" t="s">
        <v>72</v>
      </c>
      <c r="F5" s="3">
        <v>105</v>
      </c>
      <c r="J5" s="3">
        <v>115</v>
      </c>
      <c r="K5" s="4">
        <f t="shared" si="0"/>
        <v>220</v>
      </c>
    </row>
    <row r="6" spans="1:11" ht="14.25">
      <c r="A6" s="3">
        <v>5</v>
      </c>
      <c r="B6" t="s">
        <v>43</v>
      </c>
      <c r="C6" s="3">
        <v>1953</v>
      </c>
      <c r="D6" s="5" t="s">
        <v>89</v>
      </c>
      <c r="E6" s="6" t="s">
        <v>79</v>
      </c>
      <c r="F6" s="3">
        <v>62</v>
      </c>
      <c r="G6" s="3">
        <v>57</v>
      </c>
      <c r="H6" s="3">
        <v>44</v>
      </c>
      <c r="I6" s="3">
        <v>49</v>
      </c>
      <c r="K6" s="4">
        <f t="shared" si="0"/>
        <v>212</v>
      </c>
    </row>
    <row r="7" spans="1:11" ht="14.25">
      <c r="A7" s="3">
        <v>6</v>
      </c>
      <c r="B7" t="s">
        <v>47</v>
      </c>
      <c r="C7" s="3">
        <v>1946</v>
      </c>
      <c r="D7" t="s">
        <v>48</v>
      </c>
      <c r="E7" s="6" t="s">
        <v>80</v>
      </c>
      <c r="F7" s="3">
        <v>59</v>
      </c>
      <c r="G7" s="3">
        <v>63</v>
      </c>
      <c r="H7" s="3">
        <v>64</v>
      </c>
      <c r="K7" s="4">
        <f t="shared" si="0"/>
        <v>186</v>
      </c>
    </row>
    <row r="8" spans="1:11" ht="14.25">
      <c r="A8" s="3">
        <v>7</v>
      </c>
      <c r="B8" t="s">
        <v>11</v>
      </c>
      <c r="C8" s="3">
        <v>1964</v>
      </c>
      <c r="D8" t="s">
        <v>12</v>
      </c>
      <c r="E8" s="6" t="s">
        <v>75</v>
      </c>
      <c r="F8" s="3">
        <v>85</v>
      </c>
      <c r="J8" s="3">
        <v>85</v>
      </c>
      <c r="K8" s="4">
        <f t="shared" si="0"/>
        <v>170</v>
      </c>
    </row>
    <row r="9" spans="1:11" ht="14.25">
      <c r="A9" s="3">
        <v>8</v>
      </c>
      <c r="B9" t="s">
        <v>42</v>
      </c>
      <c r="C9" s="3">
        <v>1950</v>
      </c>
      <c r="D9" t="s">
        <v>10</v>
      </c>
      <c r="E9" s="6" t="s">
        <v>79</v>
      </c>
      <c r="F9" s="3">
        <v>68</v>
      </c>
      <c r="G9" s="3">
        <v>69</v>
      </c>
      <c r="K9" s="4">
        <f t="shared" si="0"/>
        <v>137</v>
      </c>
    </row>
    <row r="10" spans="1:11" ht="14.25">
      <c r="A10" s="3">
        <v>9</v>
      </c>
      <c r="B10" t="s">
        <v>51</v>
      </c>
      <c r="C10" s="3">
        <v>1942</v>
      </c>
      <c r="D10" s="5" t="s">
        <v>90</v>
      </c>
      <c r="E10" s="6" t="s">
        <v>81</v>
      </c>
      <c r="F10" s="3">
        <v>46</v>
      </c>
      <c r="G10" s="3">
        <v>45</v>
      </c>
      <c r="H10" s="3">
        <v>44</v>
      </c>
      <c r="K10" s="4">
        <f t="shared" si="0"/>
        <v>135</v>
      </c>
    </row>
    <row r="11" spans="1:12" ht="14.25">
      <c r="A11" s="3">
        <v>10</v>
      </c>
      <c r="B11" s="5" t="s">
        <v>132</v>
      </c>
      <c r="C11" s="9">
        <v>1988</v>
      </c>
      <c r="D11" s="12" t="s">
        <v>133</v>
      </c>
      <c r="E11" s="6" t="s">
        <v>73</v>
      </c>
      <c r="J11" s="3">
        <v>116</v>
      </c>
      <c r="K11" s="4">
        <f t="shared" si="0"/>
        <v>116</v>
      </c>
      <c r="L11" s="7"/>
    </row>
    <row r="12" spans="1:11" ht="14.25">
      <c r="A12" s="3">
        <v>11</v>
      </c>
      <c r="B12" t="s">
        <v>31</v>
      </c>
      <c r="C12" s="3">
        <v>1969</v>
      </c>
      <c r="D12" t="s">
        <v>22</v>
      </c>
      <c r="E12" s="6" t="s">
        <v>77</v>
      </c>
      <c r="F12" s="3">
        <v>61</v>
      </c>
      <c r="I12" s="3">
        <v>53</v>
      </c>
      <c r="K12" s="4">
        <f t="shared" si="0"/>
        <v>114</v>
      </c>
    </row>
    <row r="13" spans="1:11" ht="14.25">
      <c r="A13" s="3">
        <v>12</v>
      </c>
      <c r="B13" s="5" t="s">
        <v>134</v>
      </c>
      <c r="C13" s="9">
        <v>1988</v>
      </c>
      <c r="D13" s="12" t="s">
        <v>135</v>
      </c>
      <c r="E13" s="6" t="s">
        <v>73</v>
      </c>
      <c r="J13" s="3">
        <v>112</v>
      </c>
      <c r="K13" s="4">
        <f t="shared" si="0"/>
        <v>112</v>
      </c>
    </row>
    <row r="14" spans="1:11" ht="14.25">
      <c r="A14" s="3">
        <v>13</v>
      </c>
      <c r="B14" s="5" t="s">
        <v>111</v>
      </c>
      <c r="C14" s="9">
        <v>1971</v>
      </c>
      <c r="D14" s="12" t="s">
        <v>112</v>
      </c>
      <c r="E14" s="6" t="s">
        <v>77</v>
      </c>
      <c r="J14" s="3">
        <v>111</v>
      </c>
      <c r="K14" s="4">
        <f t="shared" si="0"/>
        <v>111</v>
      </c>
    </row>
    <row r="15" spans="1:11" ht="14.25">
      <c r="A15" s="3">
        <v>14</v>
      </c>
      <c r="B15" s="5" t="s">
        <v>136</v>
      </c>
      <c r="C15" s="9">
        <v>1985</v>
      </c>
      <c r="D15" s="12" t="s">
        <v>137</v>
      </c>
      <c r="E15" s="6" t="s">
        <v>73</v>
      </c>
      <c r="J15" s="3">
        <v>107</v>
      </c>
      <c r="K15" s="4">
        <f t="shared" si="0"/>
        <v>107</v>
      </c>
    </row>
    <row r="16" spans="1:11" ht="14.25">
      <c r="A16" s="3">
        <v>15</v>
      </c>
      <c r="B16" s="5" t="s">
        <v>144</v>
      </c>
      <c r="C16" s="9">
        <v>1963</v>
      </c>
      <c r="D16" s="12" t="s">
        <v>116</v>
      </c>
      <c r="E16" s="6" t="s">
        <v>76</v>
      </c>
      <c r="J16" s="3">
        <v>100</v>
      </c>
      <c r="K16" s="4">
        <f t="shared" si="0"/>
        <v>100</v>
      </c>
    </row>
    <row r="17" spans="1:11" ht="14.25">
      <c r="A17" s="3">
        <v>16</v>
      </c>
      <c r="B17" s="5" t="s">
        <v>154</v>
      </c>
      <c r="C17" s="9">
        <v>1973</v>
      </c>
      <c r="D17" s="12" t="s">
        <v>158</v>
      </c>
      <c r="E17" s="6" t="s">
        <v>77</v>
      </c>
      <c r="J17" s="3">
        <v>96</v>
      </c>
      <c r="K17" s="4">
        <f t="shared" si="0"/>
        <v>96</v>
      </c>
    </row>
    <row r="18" spans="1:11" ht="14.25">
      <c r="A18" s="3">
        <v>17</v>
      </c>
      <c r="B18" s="5" t="s">
        <v>156</v>
      </c>
      <c r="C18" s="9">
        <v>1969</v>
      </c>
      <c r="D18" s="12" t="s">
        <v>159</v>
      </c>
      <c r="E18" s="6" t="s">
        <v>77</v>
      </c>
      <c r="J18" s="3">
        <v>94</v>
      </c>
      <c r="K18" s="4">
        <f t="shared" si="0"/>
        <v>94</v>
      </c>
    </row>
    <row r="19" spans="1:11" ht="14.25">
      <c r="A19" s="3">
        <v>18</v>
      </c>
      <c r="B19" t="s">
        <v>15</v>
      </c>
      <c r="C19" s="3">
        <v>1961</v>
      </c>
      <c r="D19" t="s">
        <v>16</v>
      </c>
      <c r="E19" s="6" t="s">
        <v>76</v>
      </c>
      <c r="F19" s="3">
        <v>89</v>
      </c>
      <c r="K19" s="4">
        <f t="shared" si="0"/>
        <v>89</v>
      </c>
    </row>
    <row r="20" spans="1:11" ht="14.25">
      <c r="A20" s="6" t="s">
        <v>160</v>
      </c>
      <c r="B20" t="s">
        <v>4</v>
      </c>
      <c r="C20" s="3">
        <v>1986</v>
      </c>
      <c r="D20" t="s">
        <v>5</v>
      </c>
      <c r="E20" s="6" t="s">
        <v>73</v>
      </c>
      <c r="F20" s="3">
        <v>88</v>
      </c>
      <c r="K20" s="4">
        <f t="shared" si="0"/>
        <v>88</v>
      </c>
    </row>
    <row r="21" spans="1:11" ht="14.25">
      <c r="A21" s="6" t="s">
        <v>160</v>
      </c>
      <c r="B21" t="s">
        <v>45</v>
      </c>
      <c r="C21" s="3">
        <v>1966</v>
      </c>
      <c r="D21" s="5" t="s">
        <v>89</v>
      </c>
      <c r="E21" s="6" t="s">
        <v>75</v>
      </c>
      <c r="F21" s="3">
        <v>39</v>
      </c>
      <c r="H21" s="3">
        <v>49</v>
      </c>
      <c r="K21" s="4">
        <f t="shared" si="0"/>
        <v>88</v>
      </c>
    </row>
    <row r="22" spans="1:11" ht="14.25">
      <c r="A22" s="6" t="s">
        <v>160</v>
      </c>
      <c r="B22" s="8" t="s">
        <v>102</v>
      </c>
      <c r="C22" s="9">
        <v>1963</v>
      </c>
      <c r="D22" s="10" t="s">
        <v>100</v>
      </c>
      <c r="E22" s="6" t="s">
        <v>76</v>
      </c>
      <c r="J22" s="3">
        <v>88</v>
      </c>
      <c r="K22" s="4">
        <f t="shared" si="0"/>
        <v>88</v>
      </c>
    </row>
    <row r="23" spans="1:11" ht="14.25">
      <c r="A23" s="3">
        <v>22</v>
      </c>
      <c r="B23" s="5" t="s">
        <v>139</v>
      </c>
      <c r="C23" s="9">
        <v>1988</v>
      </c>
      <c r="D23" s="12" t="s">
        <v>142</v>
      </c>
      <c r="E23" s="6" t="s">
        <v>73</v>
      </c>
      <c r="J23" s="3">
        <v>85</v>
      </c>
      <c r="K23" s="4">
        <f t="shared" si="0"/>
        <v>85</v>
      </c>
    </row>
    <row r="24" spans="1:11" ht="14.25">
      <c r="A24" s="3">
        <v>23</v>
      </c>
      <c r="B24" t="s">
        <v>6</v>
      </c>
      <c r="C24" s="3">
        <v>1987</v>
      </c>
      <c r="D24" t="s">
        <v>7</v>
      </c>
      <c r="E24" s="6" t="s">
        <v>73</v>
      </c>
      <c r="F24" s="3">
        <v>84</v>
      </c>
      <c r="K24" s="4">
        <f t="shared" si="0"/>
        <v>84</v>
      </c>
    </row>
    <row r="25" spans="1:11" ht="14.25">
      <c r="A25" s="6" t="s">
        <v>161</v>
      </c>
      <c r="B25" s="5" t="s">
        <v>122</v>
      </c>
      <c r="C25" s="9">
        <v>1952</v>
      </c>
      <c r="D25" s="12" t="s">
        <v>109</v>
      </c>
      <c r="E25" s="6" t="s">
        <v>79</v>
      </c>
      <c r="J25" s="3">
        <v>81</v>
      </c>
      <c r="K25" s="4">
        <f t="shared" si="0"/>
        <v>81</v>
      </c>
    </row>
    <row r="26" spans="1:11" ht="14.25">
      <c r="A26" s="6" t="s">
        <v>161</v>
      </c>
      <c r="B26" s="5" t="s">
        <v>123</v>
      </c>
      <c r="C26" s="9">
        <v>1950</v>
      </c>
      <c r="D26" s="12" t="s">
        <v>124</v>
      </c>
      <c r="E26" s="6" t="s">
        <v>79</v>
      </c>
      <c r="J26" s="3">
        <v>81</v>
      </c>
      <c r="K26" s="4">
        <f t="shared" si="0"/>
        <v>81</v>
      </c>
    </row>
    <row r="27" spans="1:11" ht="14.25">
      <c r="A27" s="6" t="s">
        <v>162</v>
      </c>
      <c r="B27" t="s">
        <v>28</v>
      </c>
      <c r="C27" s="3">
        <v>1954</v>
      </c>
      <c r="D27" s="5" t="s">
        <v>91</v>
      </c>
      <c r="E27" s="6" t="s">
        <v>74</v>
      </c>
      <c r="F27" s="3">
        <v>80</v>
      </c>
      <c r="K27" s="4">
        <f t="shared" si="0"/>
        <v>80</v>
      </c>
    </row>
    <row r="28" spans="1:11" ht="14.25">
      <c r="A28" s="6" t="s">
        <v>162</v>
      </c>
      <c r="B28" s="5" t="s">
        <v>151</v>
      </c>
      <c r="C28" s="9">
        <v>1951</v>
      </c>
      <c r="D28" s="12" t="s">
        <v>108</v>
      </c>
      <c r="E28" s="6" t="s">
        <v>79</v>
      </c>
      <c r="J28" s="3">
        <v>80</v>
      </c>
      <c r="K28" s="4">
        <f t="shared" si="0"/>
        <v>80</v>
      </c>
    </row>
    <row r="29" spans="1:11" ht="14.25">
      <c r="A29" s="6" t="s">
        <v>163</v>
      </c>
      <c r="B29" s="5" t="s">
        <v>117</v>
      </c>
      <c r="C29" s="9">
        <v>1967</v>
      </c>
      <c r="D29" s="12" t="s">
        <v>118</v>
      </c>
      <c r="E29" s="6" t="s">
        <v>75</v>
      </c>
      <c r="J29" s="3">
        <v>77</v>
      </c>
      <c r="K29" s="4">
        <f t="shared" si="0"/>
        <v>77</v>
      </c>
    </row>
    <row r="30" spans="1:11" ht="14.25">
      <c r="A30" s="6" t="s">
        <v>163</v>
      </c>
      <c r="B30" s="5" t="s">
        <v>126</v>
      </c>
      <c r="C30" s="9">
        <v>1946</v>
      </c>
      <c r="D30" s="12" t="s">
        <v>108</v>
      </c>
      <c r="E30" s="6" t="s">
        <v>80</v>
      </c>
      <c r="J30" s="3">
        <v>77</v>
      </c>
      <c r="K30" s="4">
        <f t="shared" si="0"/>
        <v>77</v>
      </c>
    </row>
    <row r="31" spans="1:11" ht="14.25">
      <c r="A31" s="6" t="s">
        <v>164</v>
      </c>
      <c r="B31" t="s">
        <v>13</v>
      </c>
      <c r="C31" s="3">
        <v>1977</v>
      </c>
      <c r="D31" t="s">
        <v>14</v>
      </c>
      <c r="E31" s="6" t="s">
        <v>72</v>
      </c>
      <c r="F31" s="3">
        <v>75</v>
      </c>
      <c r="K31" s="4">
        <f t="shared" si="0"/>
        <v>75</v>
      </c>
    </row>
    <row r="32" spans="1:11" ht="14.25">
      <c r="A32" s="6" t="s">
        <v>164</v>
      </c>
      <c r="B32" t="s">
        <v>18</v>
      </c>
      <c r="C32" s="3">
        <v>1970</v>
      </c>
      <c r="D32" s="5" t="s">
        <v>90</v>
      </c>
      <c r="E32" s="6" t="s">
        <v>77</v>
      </c>
      <c r="F32" s="3">
        <v>75</v>
      </c>
      <c r="K32" s="4">
        <f t="shared" si="0"/>
        <v>75</v>
      </c>
    </row>
    <row r="33" spans="1:11" ht="14.25">
      <c r="A33" s="6" t="s">
        <v>165</v>
      </c>
      <c r="B33" s="5" t="s">
        <v>145</v>
      </c>
      <c r="C33" s="9">
        <v>1960</v>
      </c>
      <c r="D33" s="12" t="s">
        <v>146</v>
      </c>
      <c r="E33" s="6" t="s">
        <v>76</v>
      </c>
      <c r="J33" s="3">
        <v>74</v>
      </c>
      <c r="K33" s="4">
        <f t="shared" si="0"/>
        <v>74</v>
      </c>
    </row>
    <row r="34" spans="1:11" ht="14.25">
      <c r="A34" s="6" t="s">
        <v>165</v>
      </c>
      <c r="B34" s="5" t="s">
        <v>150</v>
      </c>
      <c r="C34" s="3">
        <v>1957</v>
      </c>
      <c r="D34" s="12" t="s">
        <v>108</v>
      </c>
      <c r="E34" s="6" t="s">
        <v>74</v>
      </c>
      <c r="J34" s="3">
        <v>74</v>
      </c>
      <c r="K34" s="4">
        <f t="shared" si="0"/>
        <v>74</v>
      </c>
    </row>
    <row r="35" spans="1:11" ht="14.25">
      <c r="A35" s="3">
        <v>34</v>
      </c>
      <c r="B35" s="5" t="s">
        <v>85</v>
      </c>
      <c r="C35" s="3">
        <v>1980</v>
      </c>
      <c r="D35" s="5" t="s">
        <v>86</v>
      </c>
      <c r="E35" s="6" t="s">
        <v>78</v>
      </c>
      <c r="G35" s="3">
        <v>73</v>
      </c>
      <c r="K35" s="4">
        <f t="shared" si="0"/>
        <v>73</v>
      </c>
    </row>
    <row r="36" spans="1:11" ht="14.25">
      <c r="A36" s="3">
        <v>35</v>
      </c>
      <c r="B36" t="s">
        <v>32</v>
      </c>
      <c r="C36" s="3">
        <v>1960</v>
      </c>
      <c r="D36" t="s">
        <v>17</v>
      </c>
      <c r="E36" s="6" t="s">
        <v>76</v>
      </c>
      <c r="F36" s="3">
        <v>70</v>
      </c>
      <c r="K36" s="4">
        <f aca="true" t="shared" si="1" ref="K36:K58">SUM(F36:J36)</f>
        <v>70</v>
      </c>
    </row>
    <row r="37" spans="1:11" ht="14.25">
      <c r="A37" s="6" t="s">
        <v>166</v>
      </c>
      <c r="B37" s="5" t="s">
        <v>87</v>
      </c>
      <c r="C37" s="3">
        <v>1951</v>
      </c>
      <c r="D37" s="5" t="s">
        <v>101</v>
      </c>
      <c r="E37" s="6" t="s">
        <v>79</v>
      </c>
      <c r="G37" s="3">
        <v>67</v>
      </c>
      <c r="K37" s="4">
        <f t="shared" si="1"/>
        <v>67</v>
      </c>
    </row>
    <row r="38" spans="1:11" ht="14.25">
      <c r="A38" s="6" t="s">
        <v>166</v>
      </c>
      <c r="B38" s="5" t="s">
        <v>152</v>
      </c>
      <c r="C38" s="3">
        <v>1957</v>
      </c>
      <c r="D38" s="12" t="s">
        <v>108</v>
      </c>
      <c r="E38" s="6" t="s">
        <v>74</v>
      </c>
      <c r="J38" s="3">
        <v>67</v>
      </c>
      <c r="K38" s="4">
        <f t="shared" si="1"/>
        <v>67</v>
      </c>
    </row>
    <row r="39" spans="1:11" ht="14.25">
      <c r="A39" s="3">
        <v>38</v>
      </c>
      <c r="B39" t="s">
        <v>41</v>
      </c>
      <c r="C39" s="3">
        <v>1958</v>
      </c>
      <c r="D39" t="s">
        <v>5</v>
      </c>
      <c r="E39" s="6" t="s">
        <v>74</v>
      </c>
      <c r="F39" s="3">
        <v>66</v>
      </c>
      <c r="K39" s="4">
        <f t="shared" si="1"/>
        <v>66</v>
      </c>
    </row>
    <row r="40" spans="1:11" ht="14.25">
      <c r="A40" s="3">
        <v>39</v>
      </c>
      <c r="B40" s="8" t="s">
        <v>107</v>
      </c>
      <c r="C40" s="9">
        <v>1942</v>
      </c>
      <c r="D40" s="10" t="s">
        <v>108</v>
      </c>
      <c r="E40" s="6" t="s">
        <v>81</v>
      </c>
      <c r="J40" s="3">
        <v>62</v>
      </c>
      <c r="K40" s="4">
        <f t="shared" si="1"/>
        <v>62</v>
      </c>
    </row>
    <row r="41" spans="1:11" ht="14.25">
      <c r="A41" s="6" t="s">
        <v>167</v>
      </c>
      <c r="B41" t="s">
        <v>30</v>
      </c>
      <c r="C41" s="3">
        <v>1971</v>
      </c>
      <c r="D41" s="5" t="s">
        <v>91</v>
      </c>
      <c r="E41" s="6" t="s">
        <v>77</v>
      </c>
      <c r="F41" s="3">
        <v>61</v>
      </c>
      <c r="K41" s="4">
        <f t="shared" si="1"/>
        <v>61</v>
      </c>
    </row>
    <row r="42" spans="1:11" ht="14.25">
      <c r="A42" s="6" t="s">
        <v>167</v>
      </c>
      <c r="B42" s="8" t="s">
        <v>103</v>
      </c>
      <c r="C42" s="9">
        <v>1950</v>
      </c>
      <c r="D42" s="10" t="s">
        <v>109</v>
      </c>
      <c r="E42" s="6" t="s">
        <v>79</v>
      </c>
      <c r="J42" s="3">
        <v>61</v>
      </c>
      <c r="K42" s="4">
        <f t="shared" si="1"/>
        <v>61</v>
      </c>
    </row>
    <row r="43" spans="1:11" ht="14.25">
      <c r="A43" s="6" t="s">
        <v>167</v>
      </c>
      <c r="B43" s="5" t="s">
        <v>113</v>
      </c>
      <c r="C43" s="9">
        <v>1984</v>
      </c>
      <c r="D43" s="12" t="s">
        <v>114</v>
      </c>
      <c r="E43" s="6" t="s">
        <v>73</v>
      </c>
      <c r="J43" s="3">
        <v>61</v>
      </c>
      <c r="K43" s="4">
        <f t="shared" si="1"/>
        <v>61</v>
      </c>
    </row>
    <row r="44" spans="1:11" ht="14.25">
      <c r="A44" s="3">
        <v>43</v>
      </c>
      <c r="B44" s="8" t="s">
        <v>98</v>
      </c>
      <c r="C44" s="3">
        <v>1975</v>
      </c>
      <c r="D44" t="s">
        <v>60</v>
      </c>
      <c r="E44" s="6" t="s">
        <v>77</v>
      </c>
      <c r="I44" s="3">
        <v>60</v>
      </c>
      <c r="K44" s="4">
        <f t="shared" si="1"/>
        <v>60</v>
      </c>
    </row>
    <row r="45" spans="1:11" ht="14.25">
      <c r="A45" s="3">
        <v>44</v>
      </c>
      <c r="B45" t="s">
        <v>40</v>
      </c>
      <c r="C45" s="3">
        <v>1963</v>
      </c>
      <c r="D45" s="5" t="s">
        <v>90</v>
      </c>
      <c r="E45" s="6" t="s">
        <v>76</v>
      </c>
      <c r="F45" s="3">
        <v>59</v>
      </c>
      <c r="K45" s="4">
        <f t="shared" si="1"/>
        <v>59</v>
      </c>
    </row>
    <row r="46" spans="1:11" ht="14.25">
      <c r="A46" s="3">
        <v>45</v>
      </c>
      <c r="B46" t="s">
        <v>33</v>
      </c>
      <c r="C46" s="3">
        <v>1966</v>
      </c>
      <c r="D46" t="s">
        <v>34</v>
      </c>
      <c r="E46" s="6" t="s">
        <v>75</v>
      </c>
      <c r="F46" s="3">
        <v>58</v>
      </c>
      <c r="K46" s="4">
        <f t="shared" si="1"/>
        <v>58</v>
      </c>
    </row>
    <row r="47" spans="1:11" ht="14.25">
      <c r="A47" s="3">
        <v>46</v>
      </c>
      <c r="B47" t="s">
        <v>19</v>
      </c>
      <c r="C47" s="3">
        <v>1985</v>
      </c>
      <c r="D47" s="5" t="s">
        <v>92</v>
      </c>
      <c r="E47" s="6" t="s">
        <v>73</v>
      </c>
      <c r="F47" s="3">
        <v>55</v>
      </c>
      <c r="K47" s="4">
        <f t="shared" si="1"/>
        <v>55</v>
      </c>
    </row>
    <row r="48" spans="1:11" ht="14.25">
      <c r="A48" s="3">
        <v>47</v>
      </c>
      <c r="B48" s="5" t="s">
        <v>157</v>
      </c>
      <c r="C48" s="9">
        <v>1982</v>
      </c>
      <c r="D48" s="12" t="s">
        <v>109</v>
      </c>
      <c r="E48" s="6" t="s">
        <v>78</v>
      </c>
      <c r="J48" s="3">
        <v>53</v>
      </c>
      <c r="K48" s="4">
        <f t="shared" si="1"/>
        <v>53</v>
      </c>
    </row>
    <row r="49" spans="1:11" ht="14.25">
      <c r="A49" s="3">
        <v>48</v>
      </c>
      <c r="B49" t="s">
        <v>20</v>
      </c>
      <c r="C49" s="3">
        <v>1985</v>
      </c>
      <c r="D49" t="s">
        <v>21</v>
      </c>
      <c r="E49" s="6" t="s">
        <v>73</v>
      </c>
      <c r="F49" s="3">
        <v>48</v>
      </c>
      <c r="K49" s="4">
        <f t="shared" si="1"/>
        <v>48</v>
      </c>
    </row>
    <row r="50" spans="1:11" ht="14.25">
      <c r="A50" s="3">
        <v>49</v>
      </c>
      <c r="B50" t="s">
        <v>49</v>
      </c>
      <c r="C50" s="3">
        <v>1953</v>
      </c>
      <c r="D50" t="s">
        <v>50</v>
      </c>
      <c r="E50" s="6" t="s">
        <v>79</v>
      </c>
      <c r="F50" s="3">
        <v>47</v>
      </c>
      <c r="K50" s="4">
        <f t="shared" si="1"/>
        <v>47</v>
      </c>
    </row>
    <row r="51" spans="1:11" ht="14.25">
      <c r="A51" s="6" t="s">
        <v>168</v>
      </c>
      <c r="B51" t="s">
        <v>25</v>
      </c>
      <c r="C51" s="3">
        <v>1984</v>
      </c>
      <c r="D51" t="s">
        <v>7</v>
      </c>
      <c r="E51" s="6" t="s">
        <v>73</v>
      </c>
      <c r="F51" s="3">
        <v>44</v>
      </c>
      <c r="K51" s="4">
        <f t="shared" si="1"/>
        <v>44</v>
      </c>
    </row>
    <row r="52" spans="1:11" ht="14.25">
      <c r="A52" s="6" t="s">
        <v>168</v>
      </c>
      <c r="B52" t="s">
        <v>26</v>
      </c>
      <c r="C52" s="3">
        <v>1986</v>
      </c>
      <c r="D52" t="s">
        <v>27</v>
      </c>
      <c r="E52" s="6" t="s">
        <v>73</v>
      </c>
      <c r="F52" s="3">
        <v>44</v>
      </c>
      <c r="K52" s="4">
        <f t="shared" si="1"/>
        <v>44</v>
      </c>
    </row>
    <row r="53" spans="1:11" ht="14.25">
      <c r="A53" s="6" t="s">
        <v>168</v>
      </c>
      <c r="B53" s="8" t="s">
        <v>95</v>
      </c>
      <c r="C53" s="3">
        <v>1954</v>
      </c>
      <c r="D53" s="8" t="s">
        <v>96</v>
      </c>
      <c r="E53" s="6" t="s">
        <v>74</v>
      </c>
      <c r="H53" s="3">
        <v>44</v>
      </c>
      <c r="K53" s="4">
        <f t="shared" si="1"/>
        <v>44</v>
      </c>
    </row>
    <row r="54" spans="1:11" ht="14.25">
      <c r="A54" s="6" t="s">
        <v>168</v>
      </c>
      <c r="B54" s="8" t="s">
        <v>110</v>
      </c>
      <c r="C54" s="3">
        <v>1948</v>
      </c>
      <c r="D54" s="10" t="s">
        <v>108</v>
      </c>
      <c r="E54" s="6" t="s">
        <v>80</v>
      </c>
      <c r="J54" s="3">
        <v>44</v>
      </c>
      <c r="K54" s="4">
        <f t="shared" si="1"/>
        <v>44</v>
      </c>
    </row>
    <row r="55" spans="1:11" ht="14.25">
      <c r="A55" s="3">
        <v>54</v>
      </c>
      <c r="B55" t="s">
        <v>35</v>
      </c>
      <c r="C55" s="3">
        <v>1980</v>
      </c>
      <c r="D55" t="s">
        <v>29</v>
      </c>
      <c r="E55" s="6" t="s">
        <v>78</v>
      </c>
      <c r="F55" s="3">
        <v>39</v>
      </c>
      <c r="K55" s="4">
        <f t="shared" si="1"/>
        <v>39</v>
      </c>
    </row>
    <row r="56" spans="1:11" ht="14.25">
      <c r="A56" s="3">
        <v>55</v>
      </c>
      <c r="B56" t="s">
        <v>36</v>
      </c>
      <c r="C56" s="3">
        <v>1983</v>
      </c>
      <c r="D56" t="s">
        <v>37</v>
      </c>
      <c r="E56" s="6" t="s">
        <v>78</v>
      </c>
      <c r="F56" s="3">
        <v>37</v>
      </c>
      <c r="K56" s="4">
        <f t="shared" si="1"/>
        <v>37</v>
      </c>
    </row>
    <row r="57" spans="1:11" ht="14.25">
      <c r="A57" s="3">
        <v>56</v>
      </c>
      <c r="B57" t="s">
        <v>38</v>
      </c>
      <c r="C57" s="3">
        <v>1979</v>
      </c>
      <c r="D57" t="s">
        <v>39</v>
      </c>
      <c r="E57" s="6" t="s">
        <v>78</v>
      </c>
      <c r="F57" s="3">
        <v>35</v>
      </c>
      <c r="K57" s="4">
        <f t="shared" si="1"/>
        <v>35</v>
      </c>
    </row>
    <row r="58" spans="1:11" ht="14.25">
      <c r="A58" s="3">
        <v>57</v>
      </c>
      <c r="B58" t="s">
        <v>44</v>
      </c>
      <c r="C58" s="3">
        <v>1984</v>
      </c>
      <c r="D58" t="s">
        <v>39</v>
      </c>
      <c r="E58" s="6" t="s">
        <v>73</v>
      </c>
      <c r="F58" s="3">
        <v>16</v>
      </c>
      <c r="K58" s="4">
        <f t="shared" si="1"/>
        <v>16</v>
      </c>
    </row>
    <row r="61" spans="1:11" ht="14.25">
      <c r="A61" s="4" t="s">
        <v>2</v>
      </c>
      <c r="B61" s="7" t="s">
        <v>82</v>
      </c>
      <c r="C61" s="2" t="s">
        <v>1</v>
      </c>
      <c r="D61" s="1" t="s">
        <v>172</v>
      </c>
      <c r="E61" s="4" t="s">
        <v>65</v>
      </c>
      <c r="F61" s="2" t="s">
        <v>83</v>
      </c>
      <c r="G61" s="4" t="s">
        <v>84</v>
      </c>
      <c r="H61" s="4" t="s">
        <v>94</v>
      </c>
      <c r="I61" s="4" t="s">
        <v>97</v>
      </c>
      <c r="J61" s="4" t="s">
        <v>99</v>
      </c>
      <c r="K61" s="4" t="s">
        <v>88</v>
      </c>
    </row>
    <row r="62" spans="1:11" ht="14.25">
      <c r="A62" s="3">
        <v>1</v>
      </c>
      <c r="B62" t="s">
        <v>59</v>
      </c>
      <c r="C62" s="3">
        <v>1966</v>
      </c>
      <c r="D62" t="s">
        <v>60</v>
      </c>
      <c r="E62" s="6" t="s">
        <v>70</v>
      </c>
      <c r="F62" s="3">
        <v>81</v>
      </c>
      <c r="G62" s="3">
        <v>75</v>
      </c>
      <c r="H62" s="3">
        <v>74</v>
      </c>
      <c r="J62" s="3">
        <v>75</v>
      </c>
      <c r="K62" s="4">
        <f aca="true" t="shared" si="2" ref="K62:K81">SUM(F62:J62)</f>
        <v>305</v>
      </c>
    </row>
    <row r="63" spans="1:11" ht="14.25">
      <c r="A63" s="3">
        <v>2</v>
      </c>
      <c r="B63" t="s">
        <v>55</v>
      </c>
      <c r="C63" s="3">
        <v>1973</v>
      </c>
      <c r="D63" t="s">
        <v>10</v>
      </c>
      <c r="E63" s="6" t="s">
        <v>68</v>
      </c>
      <c r="F63" s="3">
        <v>78</v>
      </c>
      <c r="G63" s="3">
        <v>80</v>
      </c>
      <c r="J63" s="3">
        <v>87</v>
      </c>
      <c r="K63" s="4">
        <f t="shared" si="2"/>
        <v>245</v>
      </c>
    </row>
    <row r="64" spans="1:11" ht="14.25">
      <c r="A64" s="3">
        <v>3</v>
      </c>
      <c r="B64" s="8" t="s">
        <v>173</v>
      </c>
      <c r="C64" s="3">
        <v>1988</v>
      </c>
      <c r="D64" s="5" t="s">
        <v>171</v>
      </c>
      <c r="E64" s="6" t="s">
        <v>67</v>
      </c>
      <c r="F64" s="3">
        <v>79</v>
      </c>
      <c r="J64" s="3">
        <v>108</v>
      </c>
      <c r="K64" s="4">
        <f t="shared" si="2"/>
        <v>187</v>
      </c>
    </row>
    <row r="65" spans="1:11" ht="14.25">
      <c r="A65" s="3">
        <v>4</v>
      </c>
      <c r="B65" t="s">
        <v>56</v>
      </c>
      <c r="C65" s="3">
        <v>1982</v>
      </c>
      <c r="D65" s="5" t="s">
        <v>71</v>
      </c>
      <c r="E65" s="6" t="s">
        <v>66</v>
      </c>
      <c r="F65" s="3">
        <v>66</v>
      </c>
      <c r="J65" s="3">
        <v>64</v>
      </c>
      <c r="K65" s="4">
        <f t="shared" si="2"/>
        <v>130</v>
      </c>
    </row>
    <row r="66" spans="1:11" ht="14.25">
      <c r="A66" s="3">
        <v>5</v>
      </c>
      <c r="B66" s="5" t="s">
        <v>138</v>
      </c>
      <c r="C66" s="9">
        <v>1988</v>
      </c>
      <c r="D66" s="12" t="s">
        <v>141</v>
      </c>
      <c r="E66" s="6" t="s">
        <v>67</v>
      </c>
      <c r="J66" s="3">
        <v>100</v>
      </c>
      <c r="K66" s="4">
        <f t="shared" si="2"/>
        <v>100</v>
      </c>
    </row>
    <row r="67" spans="1:11" ht="14.25">
      <c r="A67" s="3">
        <v>6</v>
      </c>
      <c r="B67" s="5" t="s">
        <v>155</v>
      </c>
      <c r="C67" s="9">
        <v>1974</v>
      </c>
      <c r="D67" s="12" t="s">
        <v>116</v>
      </c>
      <c r="E67" s="6" t="s">
        <v>69</v>
      </c>
      <c r="J67" s="3">
        <v>99</v>
      </c>
      <c r="K67" s="4">
        <f t="shared" si="2"/>
        <v>99</v>
      </c>
    </row>
    <row r="68" spans="1:11" ht="14.25">
      <c r="A68" s="3">
        <v>7</v>
      </c>
      <c r="B68" s="5" t="s">
        <v>143</v>
      </c>
      <c r="C68" s="9">
        <v>1988</v>
      </c>
      <c r="D68" s="12" t="s">
        <v>141</v>
      </c>
      <c r="E68" s="6" t="s">
        <v>67</v>
      </c>
      <c r="J68" s="3">
        <v>87</v>
      </c>
      <c r="K68" s="4">
        <f t="shared" si="2"/>
        <v>87</v>
      </c>
    </row>
    <row r="69" spans="1:11" ht="14.25">
      <c r="A69" s="6" t="s">
        <v>169</v>
      </c>
      <c r="B69" t="s">
        <v>52</v>
      </c>
      <c r="C69" s="3">
        <v>1987</v>
      </c>
      <c r="D69" t="s">
        <v>21</v>
      </c>
      <c r="E69" s="6" t="s">
        <v>67</v>
      </c>
      <c r="F69" s="3">
        <v>83</v>
      </c>
      <c r="K69" s="4">
        <f t="shared" si="2"/>
        <v>83</v>
      </c>
    </row>
    <row r="70" spans="1:11" ht="14.25">
      <c r="A70" s="6" t="s">
        <v>169</v>
      </c>
      <c r="B70" s="5" t="s">
        <v>115</v>
      </c>
      <c r="C70" s="9">
        <v>1974</v>
      </c>
      <c r="D70" s="12" t="s">
        <v>116</v>
      </c>
      <c r="E70" s="6" t="s">
        <v>69</v>
      </c>
      <c r="J70" s="3">
        <v>83</v>
      </c>
      <c r="K70" s="4">
        <f t="shared" si="2"/>
        <v>83</v>
      </c>
    </row>
    <row r="71" spans="1:11" ht="14.25">
      <c r="A71" s="3">
        <v>10</v>
      </c>
      <c r="B71" s="5" t="s">
        <v>127</v>
      </c>
      <c r="C71" s="9">
        <v>1949</v>
      </c>
      <c r="D71" s="12" t="s">
        <v>128</v>
      </c>
      <c r="E71" s="6" t="s">
        <v>129</v>
      </c>
      <c r="J71" s="3">
        <v>78</v>
      </c>
      <c r="K71" s="4">
        <f t="shared" si="2"/>
        <v>78</v>
      </c>
    </row>
    <row r="72" spans="1:11" ht="14.25">
      <c r="A72" s="3">
        <v>11</v>
      </c>
      <c r="B72" s="5" t="s">
        <v>147</v>
      </c>
      <c r="C72" s="9">
        <v>1966</v>
      </c>
      <c r="D72" s="12" t="s">
        <v>148</v>
      </c>
      <c r="E72" s="6" t="s">
        <v>70</v>
      </c>
      <c r="J72" s="3">
        <v>75</v>
      </c>
      <c r="K72" s="4">
        <f t="shared" si="2"/>
        <v>75</v>
      </c>
    </row>
    <row r="73" spans="1:11" ht="14.25">
      <c r="A73" s="3">
        <v>12</v>
      </c>
      <c r="B73" s="5" t="s">
        <v>120</v>
      </c>
      <c r="C73" s="9">
        <v>1973</v>
      </c>
      <c r="D73" s="12" t="s">
        <v>121</v>
      </c>
      <c r="E73" s="6" t="s">
        <v>68</v>
      </c>
      <c r="J73" s="3">
        <v>72</v>
      </c>
      <c r="K73" s="4">
        <f t="shared" si="2"/>
        <v>72</v>
      </c>
    </row>
    <row r="74" spans="1:11" ht="14.25">
      <c r="A74" s="3">
        <v>13</v>
      </c>
      <c r="B74" t="s">
        <v>57</v>
      </c>
      <c r="C74" s="3">
        <v>1974</v>
      </c>
      <c r="D74" t="s">
        <v>58</v>
      </c>
      <c r="E74" s="6" t="s">
        <v>69</v>
      </c>
      <c r="F74" s="3">
        <v>71</v>
      </c>
      <c r="K74" s="4">
        <f t="shared" si="2"/>
        <v>71</v>
      </c>
    </row>
    <row r="75" spans="1:11" ht="14.25">
      <c r="A75" s="3">
        <v>14</v>
      </c>
      <c r="B75" s="8" t="s">
        <v>104</v>
      </c>
      <c r="C75" s="9">
        <v>1957</v>
      </c>
      <c r="D75" s="10" t="s">
        <v>105</v>
      </c>
      <c r="E75" s="11" t="s">
        <v>106</v>
      </c>
      <c r="J75" s="3">
        <v>70</v>
      </c>
      <c r="K75" s="4">
        <f t="shared" si="2"/>
        <v>70</v>
      </c>
    </row>
    <row r="76" spans="1:11" ht="14.25">
      <c r="A76" s="3">
        <v>15</v>
      </c>
      <c r="B76" s="5" t="s">
        <v>153</v>
      </c>
      <c r="C76" s="3">
        <v>1960</v>
      </c>
      <c r="D76" s="12" t="s">
        <v>108</v>
      </c>
      <c r="E76" s="6" t="s">
        <v>149</v>
      </c>
      <c r="J76" s="3">
        <v>69</v>
      </c>
      <c r="K76" s="4">
        <f t="shared" si="2"/>
        <v>69</v>
      </c>
    </row>
    <row r="77" spans="1:11" ht="14.25">
      <c r="A77" s="3">
        <v>16</v>
      </c>
      <c r="B77" t="s">
        <v>62</v>
      </c>
      <c r="C77" s="3">
        <v>1968</v>
      </c>
      <c r="D77" t="s">
        <v>61</v>
      </c>
      <c r="E77" s="6" t="s">
        <v>70</v>
      </c>
      <c r="F77" s="3">
        <v>67</v>
      </c>
      <c r="K77" s="4">
        <f t="shared" si="2"/>
        <v>67</v>
      </c>
    </row>
    <row r="78" spans="1:11" ht="14.25">
      <c r="A78" s="3">
        <v>17</v>
      </c>
      <c r="B78" t="s">
        <v>63</v>
      </c>
      <c r="C78" s="3">
        <v>1968</v>
      </c>
      <c r="D78" t="s">
        <v>54</v>
      </c>
      <c r="E78" s="6" t="s">
        <v>70</v>
      </c>
      <c r="F78" s="3">
        <v>66</v>
      </c>
      <c r="K78" s="4">
        <f t="shared" si="2"/>
        <v>66</v>
      </c>
    </row>
    <row r="79" spans="1:11" ht="14.25">
      <c r="A79" s="3">
        <v>18</v>
      </c>
      <c r="B79" s="5" t="s">
        <v>130</v>
      </c>
      <c r="C79" s="9">
        <v>1939</v>
      </c>
      <c r="D79" s="12" t="s">
        <v>140</v>
      </c>
      <c r="E79" s="6" t="s">
        <v>131</v>
      </c>
      <c r="J79" s="3">
        <v>56</v>
      </c>
      <c r="K79" s="4">
        <f t="shared" si="2"/>
        <v>56</v>
      </c>
    </row>
    <row r="80" spans="1:11" ht="14.25">
      <c r="A80" s="3">
        <v>19</v>
      </c>
      <c r="B80" s="5" t="s">
        <v>125</v>
      </c>
      <c r="C80" s="9">
        <v>1981</v>
      </c>
      <c r="D80" s="12" t="s">
        <v>116</v>
      </c>
      <c r="E80" s="6" t="s">
        <v>66</v>
      </c>
      <c r="J80" s="3">
        <v>54</v>
      </c>
      <c r="K80" s="4">
        <f t="shared" si="2"/>
        <v>54</v>
      </c>
    </row>
    <row r="81" spans="1:11" ht="14.25">
      <c r="A81" s="3">
        <v>20</v>
      </c>
      <c r="B81" t="s">
        <v>64</v>
      </c>
      <c r="C81" s="3">
        <v>1974</v>
      </c>
      <c r="D81" t="s">
        <v>53</v>
      </c>
      <c r="E81" s="6" t="s">
        <v>69</v>
      </c>
      <c r="F81" s="3">
        <v>48</v>
      </c>
      <c r="K81" s="4">
        <f t="shared" si="2"/>
        <v>48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</dc:creator>
  <cp:keywords/>
  <dc:description/>
  <cp:lastModifiedBy>František</cp:lastModifiedBy>
  <cp:lastPrinted>2023-10-28T04:56:34Z</cp:lastPrinted>
  <dcterms:created xsi:type="dcterms:W3CDTF">2023-04-24T10:48:00Z</dcterms:created>
  <dcterms:modified xsi:type="dcterms:W3CDTF">2023-10-29T07:20:36Z</dcterms:modified>
  <cp:category/>
  <cp:version/>
  <cp:contentType/>
  <cp:contentStatus/>
</cp:coreProperties>
</file>